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51.53.153\datos\08- CONTRATACIÓN\002 Listados de contratos\Cuadros Contratos 2022\"/>
    </mc:Choice>
  </mc:AlternateContent>
  <xr:revisionPtr revIDLastSave="0" documentId="13_ncr:1_{89486FA4-CC72-42EE-B022-2C93DCC857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Trimestre 2022" sheetId="1" r:id="rId1"/>
  </sheets>
  <definedNames>
    <definedName name="_xlnm._FilterDatabase" localSheetId="0" hidden="1">'2 Trimestre 2022'!$A$3:$H$19</definedName>
    <definedName name="_xlnm.Print_Titles" localSheetId="0">'2 Trimestre 2022'!$3:$3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4" i="1"/>
  <c r="F5" i="1"/>
</calcChain>
</file>

<file path=xl/sharedStrings.xml><?xml version="1.0" encoding="utf-8"?>
<sst xmlns="http://schemas.openxmlformats.org/spreadsheetml/2006/main" count="41" uniqueCount="40">
  <si>
    <t>ANO</t>
  </si>
  <si>
    <t xml:space="preserve">Nº </t>
  </si>
  <si>
    <t xml:space="preserve">Objeto </t>
  </si>
  <si>
    <t>Inicio Contrato</t>
  </si>
  <si>
    <t xml:space="preserve">Importe de licitación </t>
  </si>
  <si>
    <t xml:space="preserve">Nº licitadores </t>
  </si>
  <si>
    <t xml:space="preserve">Adjudicatario </t>
  </si>
  <si>
    <t>R Cable y Telecable Comunicaciones, S.A.</t>
  </si>
  <si>
    <t xml:space="preserve">Bonaval Premium S.L.U. </t>
  </si>
  <si>
    <t xml:space="preserve">Papel fotocopiadora </t>
  </si>
  <si>
    <t xml:space="preserve">Informática Networking Compostela, S.L.U. </t>
  </si>
  <si>
    <t xml:space="preserve">Mouse Distruibución Santiago, S.L. </t>
  </si>
  <si>
    <t xml:space="preserve">Lau Creacións, S.L.  </t>
  </si>
  <si>
    <t>Helvetia Compañía Suiza Sociedad Anónima de Seguros y Reaseguros</t>
  </si>
  <si>
    <t>Deseño e subministración de Photocall</t>
  </si>
  <si>
    <t>LEDMON Marketing &amp; Multimedia, S.L.</t>
  </si>
  <si>
    <t>Reportaxe fotografico entrega medallas do Parlamento de Galicia 2022 ás institucións estatutarias</t>
  </si>
  <si>
    <t xml:space="preserve">Jose Ferrin Abal </t>
  </si>
  <si>
    <t>Asistencia a Taller Defensor Pueblo de Navarra (Pamplona) do 26 ao 28 de abril do 2022</t>
  </si>
  <si>
    <t>Bives Tour, S.A.</t>
  </si>
  <si>
    <t xml:space="preserve">Adquisición teclado con lector de tarxeta </t>
  </si>
  <si>
    <t>BEEP Comunicaciones Lago</t>
  </si>
  <si>
    <t>Ofireyco, S.L</t>
  </si>
  <si>
    <t xml:space="preserve">Placa despacho Tecnica Transparencia </t>
  </si>
  <si>
    <t xml:space="preserve">Talonarios Bonos comedor </t>
  </si>
  <si>
    <t>Pedro Luís Castañón Escalera</t>
  </si>
  <si>
    <t>Soporte informatico da licenza perpetua do software VEEAM BACKUP ESSENTIALS</t>
  </si>
  <si>
    <t>Pago ponentes Xornada sobre "Invisibilizadas para a medicina</t>
  </si>
  <si>
    <t>Dª María Méndez,Dª Sara González Veiga, Dª . María Sabela Landín Estévez, Dª Rosa Cerqueiro Landín e Dª Lola Rico,</t>
  </si>
  <si>
    <t xml:space="preserve">Cubertas vehículo oficial </t>
  </si>
  <si>
    <t>Seguro de danos do edificio e responsabilidade civil da Institución</t>
  </si>
  <si>
    <t xml:space="preserve">Adquisición terminal Telefono mobil </t>
  </si>
  <si>
    <t xml:space="preserve">Importe Adxudicación  </t>
  </si>
  <si>
    <t>CONTRATOS VALEDOR DO POBO  SEGUNDO TRIMESTRE 2022</t>
  </si>
  <si>
    <t>Vehículo oficial: peaxes</t>
  </si>
  <si>
    <t>Vehículo oficial: combustible</t>
  </si>
  <si>
    <t>Autopistas del Atlántico, S.A.</t>
  </si>
  <si>
    <t>Autopista Central Gallega</t>
  </si>
  <si>
    <t>Solred, S.A.</t>
  </si>
  <si>
    <t>Material de oficina e material informático (Tóner, cintas e etiquetas)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</si>
</sst>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 wrapText="1"/>
    </xf>
    <xf numFmtId="8" fontId="4" fillId="0" borderId="0" xfId="0" applyNumberFormat="1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8" fontId="3" fillId="0" borderId="0" xfId="0" applyNumberFormat="1" applyFont="1" applyAlignment="1">
      <alignment horizontal="center" vertical="center" wrapText="1"/>
    </xf>
    <xf numFmtId="8" fontId="3" fillId="0" borderId="0" xfId="0" applyNumberFormat="1" applyFont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8" fontId="5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Moneda 2" xfId="1" xr:uid="{00000000-0005-0000-0000-000000000000}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2" formatCode="#,##0.00\ &quot;€&quot;;[Red]\-#,##0.00\ &quot;€&quot;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</font>
      <numFmt numFmtId="12" formatCode="#,##0.00\ &quot;€&quot;;[Red]\-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</font>
      <numFmt numFmtId="12" formatCode="#,##0.00\ &quot;€&quot;;[Red]\-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3:H19" totalsRowShown="0" headerRowDxfId="11" dataDxfId="9" headerRowBorderDxfId="10" tableBorderDxfId="8">
  <autoFilter ref="A3:H19" xr:uid="{00000000-0009-0000-0100-000001000000}"/>
  <sortState xmlns:xlrd2="http://schemas.microsoft.com/office/spreadsheetml/2017/richdata2" ref="A4:H19">
    <sortCondition ref="H4:H19"/>
  </sortState>
  <tableColumns count="8">
    <tableColumn id="1" xr3:uid="{00000000-0010-0000-0000-000001000000}" name="ANO" dataDxfId="7"/>
    <tableColumn id="2" xr3:uid="{00000000-0010-0000-0000-000002000000}" name="Nº " dataDxfId="6"/>
    <tableColumn id="3" xr3:uid="{00000000-0010-0000-0000-000003000000}" name="Objeto " dataDxfId="5"/>
    <tableColumn id="4" xr3:uid="{00000000-0010-0000-0000-000004000000}" name="Inicio Contrato" dataDxfId="4"/>
    <tableColumn id="5" xr3:uid="{00000000-0010-0000-0000-000005000000}" name="Importe de licitación " dataDxfId="3"/>
    <tableColumn id="6" xr3:uid="{00000000-0010-0000-0000-000006000000}" name="Importe Adxudicación  " dataDxfId="2"/>
    <tableColumn id="7" xr3:uid="{00000000-0010-0000-0000-000007000000}" name="Nº licitadores " dataDxfId="1"/>
    <tableColumn id="8" xr3:uid="{00000000-0010-0000-0000-000008000000}" name="Adjudicatario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="90" zoomScaleNormal="90" workbookViewId="0">
      <pane ySplit="3" topLeftCell="A4" activePane="bottomLeft" state="frozen"/>
      <selection pane="bottomLeft" activeCell="C17" sqref="C17"/>
    </sheetView>
  </sheetViews>
  <sheetFormatPr baseColWidth="10" defaultColWidth="8.7109375" defaultRowHeight="15.75" x14ac:dyDescent="0.25"/>
  <cols>
    <col min="1" max="1" width="8.5703125" style="1" customWidth="1"/>
    <col min="2" max="2" width="5.28515625" style="2" customWidth="1"/>
    <col min="3" max="3" width="46.42578125" style="17" customWidth="1"/>
    <col min="4" max="4" width="12.5703125" style="2" customWidth="1"/>
    <col min="5" max="6" width="14" style="2" customWidth="1"/>
    <col min="7" max="7" width="13.85546875" style="18" customWidth="1"/>
    <col min="8" max="8" width="34" style="18" customWidth="1"/>
    <col min="9" max="9" width="21.140625" style="19" customWidth="1"/>
    <col min="10" max="10" width="15.5703125" style="2" customWidth="1"/>
    <col min="11" max="11" width="23" customWidth="1"/>
  </cols>
  <sheetData>
    <row r="1" spans="1:10" ht="31.5" customHeight="1" x14ac:dyDescent="0.25">
      <c r="A1" s="24" t="s">
        <v>33</v>
      </c>
      <c r="B1" s="24"/>
      <c r="C1" s="24"/>
      <c r="D1" s="24"/>
      <c r="E1" s="24"/>
      <c r="F1" s="24"/>
      <c r="G1" s="24"/>
      <c r="H1" s="24"/>
      <c r="I1" s="22"/>
      <c r="J1" s="22"/>
    </row>
    <row r="2" spans="1:10" x14ac:dyDescent="0.25">
      <c r="C2" s="3"/>
      <c r="D2" s="4"/>
      <c r="E2" s="4"/>
      <c r="F2" s="4"/>
      <c r="G2" s="5"/>
      <c r="H2" s="5"/>
      <c r="I2" s="6"/>
      <c r="J2" s="4"/>
    </row>
    <row r="3" spans="1:10" ht="47.25" x14ac:dyDescent="0.25">
      <c r="A3" s="7" t="s">
        <v>0</v>
      </c>
      <c r="B3" s="8" t="s">
        <v>1</v>
      </c>
      <c r="C3" s="9" t="s">
        <v>2</v>
      </c>
      <c r="D3" s="8" t="s">
        <v>3</v>
      </c>
      <c r="E3" s="23" t="s">
        <v>4</v>
      </c>
      <c r="F3" s="23" t="s">
        <v>32</v>
      </c>
      <c r="G3" s="20" t="s">
        <v>5</v>
      </c>
      <c r="H3" s="21" t="s">
        <v>6</v>
      </c>
      <c r="I3"/>
      <c r="J3"/>
    </row>
    <row r="4" spans="1:10" x14ac:dyDescent="0.25">
      <c r="A4" s="16">
        <v>2022</v>
      </c>
      <c r="B4" s="10"/>
      <c r="C4" s="11" t="s">
        <v>34</v>
      </c>
      <c r="D4" s="12">
        <v>44670</v>
      </c>
      <c r="E4" s="13"/>
      <c r="F4" s="13">
        <f>24.6+92.25</f>
        <v>116.85</v>
      </c>
      <c r="G4" s="14">
        <v>1</v>
      </c>
      <c r="H4" s="15" t="s">
        <v>37</v>
      </c>
      <c r="I4"/>
      <c r="J4"/>
    </row>
    <row r="5" spans="1:10" x14ac:dyDescent="0.25">
      <c r="A5" s="16">
        <v>2022</v>
      </c>
      <c r="B5" s="10"/>
      <c r="C5" s="11" t="s">
        <v>34</v>
      </c>
      <c r="D5" s="12">
        <v>44670</v>
      </c>
      <c r="E5" s="13"/>
      <c r="F5" s="13">
        <f>149.96+115.2+153.84</f>
        <v>419</v>
      </c>
      <c r="G5" s="14">
        <v>1</v>
      </c>
      <c r="H5" s="15" t="s">
        <v>36</v>
      </c>
      <c r="I5"/>
      <c r="J5"/>
    </row>
    <row r="6" spans="1:10" x14ac:dyDescent="0.25">
      <c r="A6" s="16">
        <v>2022</v>
      </c>
      <c r="B6" s="10">
        <v>17</v>
      </c>
      <c r="C6" s="11" t="s">
        <v>20</v>
      </c>
      <c r="D6" s="12">
        <v>44673</v>
      </c>
      <c r="E6" s="13"/>
      <c r="F6" s="13">
        <v>39.9</v>
      </c>
      <c r="G6" s="14">
        <v>1</v>
      </c>
      <c r="H6" s="15" t="s">
        <v>21</v>
      </c>
      <c r="I6"/>
      <c r="J6"/>
    </row>
    <row r="7" spans="1:10" ht="31.5" x14ac:dyDescent="0.25">
      <c r="A7" s="16">
        <v>2022</v>
      </c>
      <c r="B7" s="10">
        <v>15</v>
      </c>
      <c r="C7" s="11" t="s">
        <v>18</v>
      </c>
      <c r="D7" s="12">
        <v>44663</v>
      </c>
      <c r="E7" s="13"/>
      <c r="F7" s="13">
        <v>698.8</v>
      </c>
      <c r="G7" s="14">
        <v>3</v>
      </c>
      <c r="H7" s="15" t="s">
        <v>19</v>
      </c>
      <c r="I7"/>
      <c r="J7"/>
    </row>
    <row r="8" spans="1:10" x14ac:dyDescent="0.25">
      <c r="A8" s="16">
        <v>2022</v>
      </c>
      <c r="B8" s="10">
        <v>26</v>
      </c>
      <c r="C8" s="11" t="s">
        <v>29</v>
      </c>
      <c r="D8" s="12">
        <v>44726</v>
      </c>
      <c r="E8" s="13"/>
      <c r="F8" s="13">
        <v>265.44</v>
      </c>
      <c r="G8" s="14">
        <v>3</v>
      </c>
      <c r="H8" s="15" t="s">
        <v>8</v>
      </c>
      <c r="I8"/>
      <c r="J8"/>
    </row>
    <row r="9" spans="1:10" ht="63" x14ac:dyDescent="0.25">
      <c r="A9" s="16">
        <v>2022</v>
      </c>
      <c r="B9" s="10">
        <v>25</v>
      </c>
      <c r="C9" s="11" t="s">
        <v>27</v>
      </c>
      <c r="D9" s="12">
        <v>44722</v>
      </c>
      <c r="E9" s="13"/>
      <c r="F9" s="13">
        <v>1210</v>
      </c>
      <c r="G9" s="14">
        <v>5</v>
      </c>
      <c r="H9" s="15" t="s">
        <v>28</v>
      </c>
      <c r="I9"/>
      <c r="J9"/>
    </row>
    <row r="10" spans="1:10" ht="31.5" x14ac:dyDescent="0.25">
      <c r="A10" s="16">
        <v>2022</v>
      </c>
      <c r="B10" s="10">
        <v>27</v>
      </c>
      <c r="C10" s="11" t="s">
        <v>30</v>
      </c>
      <c r="D10" s="12">
        <v>44739</v>
      </c>
      <c r="E10" s="13"/>
      <c r="F10" s="13">
        <v>588.75</v>
      </c>
      <c r="G10" s="14">
        <v>1</v>
      </c>
      <c r="H10" s="15" t="s">
        <v>13</v>
      </c>
      <c r="I10"/>
      <c r="J10"/>
    </row>
    <row r="11" spans="1:10" ht="31.5" x14ac:dyDescent="0.25">
      <c r="A11" s="16">
        <v>2022</v>
      </c>
      <c r="B11" s="10">
        <v>24</v>
      </c>
      <c r="C11" s="11" t="s">
        <v>26</v>
      </c>
      <c r="D11" s="12">
        <v>44722</v>
      </c>
      <c r="E11" s="13"/>
      <c r="F11" s="13">
        <v>254.75</v>
      </c>
      <c r="G11" s="14">
        <v>3</v>
      </c>
      <c r="H11" s="15" t="s">
        <v>10</v>
      </c>
      <c r="I11"/>
      <c r="J11"/>
    </row>
    <row r="12" spans="1:10" ht="47.25" x14ac:dyDescent="0.25">
      <c r="A12" s="16">
        <v>2022</v>
      </c>
      <c r="B12" s="10">
        <v>14</v>
      </c>
      <c r="C12" s="11" t="s">
        <v>16</v>
      </c>
      <c r="D12" s="12">
        <v>44656</v>
      </c>
      <c r="E12" s="13"/>
      <c r="F12" s="13">
        <v>96.8</v>
      </c>
      <c r="G12" s="14">
        <v>1</v>
      </c>
      <c r="H12" s="15" t="s">
        <v>17</v>
      </c>
      <c r="I12"/>
      <c r="J12"/>
    </row>
    <row r="13" spans="1:10" x14ac:dyDescent="0.25">
      <c r="A13" s="16">
        <v>2022</v>
      </c>
      <c r="B13" s="10">
        <v>22</v>
      </c>
      <c r="C13" s="11" t="s">
        <v>23</v>
      </c>
      <c r="D13" s="12">
        <v>44719</v>
      </c>
      <c r="E13" s="13"/>
      <c r="F13" s="13">
        <v>82.28</v>
      </c>
      <c r="G13" s="14">
        <v>1</v>
      </c>
      <c r="H13" s="15" t="s">
        <v>12</v>
      </c>
      <c r="I13"/>
      <c r="J13"/>
    </row>
    <row r="14" spans="1:10" ht="31.5" x14ac:dyDescent="0.25">
      <c r="A14" s="16">
        <v>2022</v>
      </c>
      <c r="B14" s="10">
        <v>13</v>
      </c>
      <c r="C14" s="11" t="s">
        <v>14</v>
      </c>
      <c r="D14" s="12">
        <v>44684</v>
      </c>
      <c r="E14" s="13"/>
      <c r="F14" s="13">
        <v>623.15</v>
      </c>
      <c r="G14" s="14">
        <v>3</v>
      </c>
      <c r="H14" s="15" t="s">
        <v>15</v>
      </c>
      <c r="I14"/>
      <c r="J14"/>
    </row>
    <row r="15" spans="1:10" x14ac:dyDescent="0.25">
      <c r="A15" s="16">
        <v>2022</v>
      </c>
      <c r="B15" s="10">
        <v>28</v>
      </c>
      <c r="C15" s="11" t="s">
        <v>9</v>
      </c>
      <c r="D15" s="12">
        <v>44735</v>
      </c>
      <c r="E15" s="13"/>
      <c r="F15" s="13">
        <v>897.82</v>
      </c>
      <c r="G15" s="14">
        <v>3</v>
      </c>
      <c r="H15" s="15" t="s">
        <v>11</v>
      </c>
      <c r="I15"/>
      <c r="J15"/>
    </row>
    <row r="16" spans="1:10" ht="31.5" x14ac:dyDescent="0.25">
      <c r="A16" s="16">
        <v>2022</v>
      </c>
      <c r="B16" s="10">
        <v>18</v>
      </c>
      <c r="C16" s="11" t="s">
        <v>39</v>
      </c>
      <c r="D16" s="12">
        <v>44690</v>
      </c>
      <c r="E16" s="13"/>
      <c r="F16" s="13">
        <v>1823.39</v>
      </c>
      <c r="G16" s="14">
        <v>3</v>
      </c>
      <c r="H16" s="15" t="s">
        <v>22</v>
      </c>
      <c r="I16"/>
      <c r="J16"/>
    </row>
    <row r="17" spans="1:10" x14ac:dyDescent="0.25">
      <c r="A17" s="16">
        <v>2022</v>
      </c>
      <c r="B17" s="10">
        <v>23</v>
      </c>
      <c r="C17" s="11" t="s">
        <v>24</v>
      </c>
      <c r="D17" s="12">
        <v>44719</v>
      </c>
      <c r="E17" s="13"/>
      <c r="F17" s="13">
        <v>70.180000000000007</v>
      </c>
      <c r="G17" s="14">
        <v>1</v>
      </c>
      <c r="H17" s="15" t="s">
        <v>25</v>
      </c>
      <c r="I17"/>
      <c r="J17"/>
    </row>
    <row r="18" spans="1:10" ht="31.5" x14ac:dyDescent="0.25">
      <c r="A18" s="16">
        <v>2022</v>
      </c>
      <c r="B18" s="10">
        <v>29</v>
      </c>
      <c r="C18" s="11" t="s">
        <v>31</v>
      </c>
      <c r="D18" s="12">
        <v>44725</v>
      </c>
      <c r="E18" s="13"/>
      <c r="F18" s="13">
        <v>335</v>
      </c>
      <c r="G18" s="14">
        <v>1</v>
      </c>
      <c r="H18" s="15" t="s">
        <v>7</v>
      </c>
      <c r="I18"/>
      <c r="J18"/>
    </row>
    <row r="19" spans="1:10" x14ac:dyDescent="0.25">
      <c r="A19" s="16">
        <v>2022</v>
      </c>
      <c r="B19" s="10"/>
      <c r="C19" s="11" t="s">
        <v>35</v>
      </c>
      <c r="D19" s="12">
        <v>44670</v>
      </c>
      <c r="E19" s="13"/>
      <c r="F19" s="13">
        <f>738.96+303.1+948.95</f>
        <v>1991.01</v>
      </c>
      <c r="G19" s="14">
        <v>1</v>
      </c>
      <c r="H19" s="15" t="s">
        <v>38</v>
      </c>
      <c r="I19"/>
      <c r="J19"/>
    </row>
    <row r="20" spans="1:10" x14ac:dyDescent="0.25">
      <c r="I20" s="2"/>
      <c r="J20"/>
    </row>
    <row r="21" spans="1:10" x14ac:dyDescent="0.25">
      <c r="I21" s="2"/>
      <c r="J21"/>
    </row>
    <row r="22" spans="1:10" x14ac:dyDescent="0.25">
      <c r="I22" s="2"/>
      <c r="J22"/>
    </row>
    <row r="23" spans="1:10" x14ac:dyDescent="0.25">
      <c r="I23" s="2"/>
      <c r="J23"/>
    </row>
    <row r="24" spans="1:10" x14ac:dyDescent="0.25">
      <c r="I24" s="2"/>
      <c r="J24"/>
    </row>
    <row r="25" spans="1:10" x14ac:dyDescent="0.25">
      <c r="I25" s="2"/>
      <c r="J25"/>
    </row>
    <row r="26" spans="1:10" x14ac:dyDescent="0.25">
      <c r="I26" s="2"/>
      <c r="J26"/>
    </row>
  </sheetData>
  <mergeCells count="1">
    <mergeCell ref="A1:H1"/>
  </mergeCells>
  <pageMargins left="0.19685039370078741" right="0.19685039370078741" top="0.19685039370078741" bottom="0.27559055118110237" header="0.11811023622047245" footer="0.19685039370078741"/>
  <pageSetup paperSize="9" scale="65" orientation="landscape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Trimestre 2022</vt:lpstr>
      <vt:lpstr>'2 Trimestre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Gonzalez Serrano</dc:creator>
  <cp:lastModifiedBy>Santiago Gonzalez Serrano</cp:lastModifiedBy>
  <dcterms:created xsi:type="dcterms:W3CDTF">2022-10-16T07:14:48Z</dcterms:created>
  <dcterms:modified xsi:type="dcterms:W3CDTF">2023-01-26T07:37:51Z</dcterms:modified>
</cp:coreProperties>
</file>