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53.153\datos\08- CONTRATACIÓN\002 Listados de contratos\Cuadros contratos 2021\"/>
    </mc:Choice>
  </mc:AlternateContent>
  <xr:revisionPtr revIDLastSave="0" documentId="13_ncr:1_{4AE35DB0-40FC-44D9-AEAA-E3A398DD9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Trimestre 2021" sheetId="1" r:id="rId1"/>
  </sheets>
  <definedNames>
    <definedName name="_xlnm._FilterDatabase" localSheetId="0" hidden="1">'4 Trimestre 2021'!$A$3:$J$20</definedName>
    <definedName name="_xlnm.Print_Titles" localSheetId="0">'4 Trimestre 2021'!$3:$3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5" i="1"/>
  <c r="H4" i="1"/>
</calcChain>
</file>

<file path=xl/sharedStrings.xml><?xml version="1.0" encoding="utf-8"?>
<sst xmlns="http://schemas.openxmlformats.org/spreadsheetml/2006/main" count="45" uniqueCount="42">
  <si>
    <t>ANO</t>
  </si>
  <si>
    <t xml:space="preserve">Nº </t>
  </si>
  <si>
    <t xml:space="preserve">Objeto </t>
  </si>
  <si>
    <t>Duración (anos)</t>
  </si>
  <si>
    <t>Inicio Contrato</t>
  </si>
  <si>
    <t>Fin Contrato</t>
  </si>
  <si>
    <t xml:space="preserve">Importe de licitación </t>
  </si>
  <si>
    <t xml:space="preserve">Nº licitadores </t>
  </si>
  <si>
    <t xml:space="preserve">Adjudicatario </t>
  </si>
  <si>
    <t xml:space="preserve">Mouse Santiago </t>
  </si>
  <si>
    <t xml:space="preserve">Neumaticos vehiculo Oficial </t>
  </si>
  <si>
    <t xml:space="preserve">Bonaval Premium S.L.U. </t>
  </si>
  <si>
    <t xml:space="preserve">Informática Networking Compostela, S.L.U. </t>
  </si>
  <si>
    <t>Adquisición e mantemento de fotocopiadora</t>
  </si>
  <si>
    <t>Xestión Dixital Compostela S.L.U, CCSS XEROX</t>
  </si>
  <si>
    <t xml:space="preserve">5 Licencias Adobe Profesional </t>
  </si>
  <si>
    <t xml:space="preserve">Micromedia </t>
  </si>
  <si>
    <t xml:space="preserve">Mantenimiento Vehículo Oficial  </t>
  </si>
  <si>
    <t>Edicion dixital e impresa do libro Falamos de Feminismo Edicion 2021</t>
  </si>
  <si>
    <t xml:space="preserve">Maria Mendez González </t>
  </si>
  <si>
    <t xml:space="preserve">Mantemento centraliña virtual e terminais telefónicos </t>
  </si>
  <si>
    <t xml:space="preserve">Ricoh España, S.L.U. </t>
  </si>
  <si>
    <t>Renovacion Antivirus  (33 licencias).</t>
  </si>
  <si>
    <t>SET ENDPOINT PROTECTION ADVANCED</t>
  </si>
  <si>
    <t>Suscrición La Ley Digital</t>
  </si>
  <si>
    <t>Wolters Kluwer España, S.A.</t>
  </si>
  <si>
    <t xml:space="preserve">Material oficina </t>
  </si>
  <si>
    <t xml:space="preserve">Mouse Distruibución Santiago, S.L. </t>
  </si>
  <si>
    <t>Adquisición de libro "Protección laboral frente a las represalias por la denuncia de irregularidades en la empresa</t>
  </si>
  <si>
    <t xml:space="preserve">Librería Follas Novas </t>
  </si>
  <si>
    <t>Subministracion e instalación de controladoras wifi e software controlador</t>
  </si>
  <si>
    <t xml:space="preserve">Rotulo cristal despacho </t>
  </si>
  <si>
    <t xml:space="preserve">Lau Creacións, S.L.  </t>
  </si>
  <si>
    <t>Material informatico: 16 equipos (CPU) 2 monitores un ordenador portátil  eun disco SSD</t>
  </si>
  <si>
    <t xml:space="preserve">Cargador de grampas para fotocopiadora </t>
  </si>
  <si>
    <t>CONTRATOS VALEDOR DO POBO  CUARTO TRIMESTRE 2021</t>
  </si>
  <si>
    <t xml:space="preserve">Importe adxudicacion </t>
  </si>
  <si>
    <t>Vehículo oficial: peaxes</t>
  </si>
  <si>
    <t>Vehículo oficial: combustible</t>
  </si>
  <si>
    <t>Solred, S. A.</t>
  </si>
  <si>
    <t>Autopistas del Atlántico, S.A.</t>
  </si>
  <si>
    <t>Autopista Central Gallega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</si>
</sst>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8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8" fontId="3" fillId="0" borderId="5" xfId="0" applyNumberFormat="1" applyFont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</cellXfs>
  <cellStyles count="2">
    <cellStyle name="Moneda 2" xfId="1" xr:uid="{00000000-0005-0000-0000-000000000000}"/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</font>
      <numFmt numFmtId="12" formatCode="#,##0.00\ &quot;€&quot;;[Red]\-#,##0.00\ &quot;€&quot;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J20" totalsRowShown="0" headerRowDxfId="13" dataDxfId="11" headerRowBorderDxfId="12" tableBorderDxfId="10">
  <autoFilter ref="A3:J20" xr:uid="{00000000-0009-0000-0100-000001000000}"/>
  <sortState xmlns:xlrd2="http://schemas.microsoft.com/office/spreadsheetml/2017/richdata2" ref="A4:J20">
    <sortCondition ref="J4:J20"/>
  </sortState>
  <tableColumns count="10">
    <tableColumn id="1" xr3:uid="{00000000-0010-0000-0000-000001000000}" name="ANO" dataDxfId="9"/>
    <tableColumn id="2" xr3:uid="{00000000-0010-0000-0000-000002000000}" name="Nº " dataDxfId="8"/>
    <tableColumn id="3" xr3:uid="{00000000-0010-0000-0000-000003000000}" name="Objeto " dataDxfId="7"/>
    <tableColumn id="4" xr3:uid="{00000000-0010-0000-0000-000004000000}" name="Duración (anos)" dataDxfId="6"/>
    <tableColumn id="5" xr3:uid="{00000000-0010-0000-0000-000005000000}" name="Inicio Contrato" dataDxfId="5"/>
    <tableColumn id="6" xr3:uid="{00000000-0010-0000-0000-000006000000}" name="Fin Contrato" dataDxfId="4"/>
    <tableColumn id="7" xr3:uid="{00000000-0010-0000-0000-000007000000}" name="Importe de licitación " dataDxfId="3"/>
    <tableColumn id="8" xr3:uid="{00000000-0010-0000-0000-000008000000}" name="Importe adxudicacion " dataDxfId="2"/>
    <tableColumn id="9" xr3:uid="{00000000-0010-0000-0000-000009000000}" name="Nº licitadores " dataDxfId="1"/>
    <tableColumn id="10" xr3:uid="{00000000-0010-0000-0000-00000A000000}" name="Adjudicatario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pane ySplit="3" topLeftCell="A4" activePane="bottomLeft" state="frozen"/>
      <selection pane="bottomLeft" activeCell="K8" sqref="K8"/>
    </sheetView>
  </sheetViews>
  <sheetFormatPr baseColWidth="10" defaultColWidth="8.7109375" defaultRowHeight="15.75" x14ac:dyDescent="0.25"/>
  <cols>
    <col min="1" max="1" width="8.5703125" style="1" customWidth="1"/>
    <col min="2" max="2" width="5.28515625" style="2" customWidth="1"/>
    <col min="3" max="3" width="40.28515625" style="26" customWidth="1"/>
    <col min="4" max="4" width="9.42578125" style="2" customWidth="1"/>
    <col min="5" max="6" width="14" style="2" customWidth="1"/>
    <col min="7" max="7" width="13.85546875" style="27" customWidth="1"/>
    <col min="8" max="8" width="15.5703125" style="27" customWidth="1"/>
    <col min="9" max="9" width="10.85546875" style="27" customWidth="1"/>
    <col min="10" max="10" width="23.42578125" style="28" customWidth="1"/>
    <col min="11" max="11" width="23" customWidth="1"/>
  </cols>
  <sheetData>
    <row r="1" spans="1:10" ht="31.5" x14ac:dyDescent="0.25">
      <c r="A1" s="31" t="s">
        <v>35</v>
      </c>
      <c r="B1" s="31"/>
      <c r="C1" s="32"/>
      <c r="D1" s="31"/>
      <c r="E1" s="31"/>
      <c r="F1" s="31"/>
      <c r="G1" s="31"/>
      <c r="H1" s="31"/>
      <c r="I1" s="31"/>
      <c r="J1" s="31"/>
    </row>
    <row r="2" spans="1:10" x14ac:dyDescent="0.25">
      <c r="C2" s="3"/>
      <c r="D2" s="4"/>
      <c r="E2" s="4"/>
      <c r="F2" s="4"/>
      <c r="G2" s="5"/>
      <c r="H2" s="5"/>
      <c r="I2" s="5"/>
      <c r="J2" s="6"/>
    </row>
    <row r="3" spans="1:10" ht="47.25" x14ac:dyDescent="0.25">
      <c r="A3" s="7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10" t="s">
        <v>6</v>
      </c>
      <c r="H3" s="10" t="s">
        <v>36</v>
      </c>
      <c r="I3" s="11" t="s">
        <v>7</v>
      </c>
      <c r="J3" s="30" t="s">
        <v>8</v>
      </c>
    </row>
    <row r="4" spans="1:10" ht="31.5" x14ac:dyDescent="0.25">
      <c r="A4" s="25">
        <v>2021</v>
      </c>
      <c r="B4" s="12"/>
      <c r="C4" s="13" t="s">
        <v>37</v>
      </c>
      <c r="D4" s="12"/>
      <c r="E4" s="14">
        <v>44547</v>
      </c>
      <c r="F4" s="14"/>
      <c r="G4" s="15"/>
      <c r="H4" s="15">
        <f>12.1+12.1</f>
        <v>24.2</v>
      </c>
      <c r="I4" s="16">
        <v>1</v>
      </c>
      <c r="J4" s="29" t="s">
        <v>41</v>
      </c>
    </row>
    <row r="5" spans="1:10" ht="31.5" x14ac:dyDescent="0.25">
      <c r="A5" s="25">
        <v>2021</v>
      </c>
      <c r="B5" s="12"/>
      <c r="C5" s="13" t="s">
        <v>37</v>
      </c>
      <c r="D5" s="12"/>
      <c r="E5" s="14">
        <v>44495</v>
      </c>
      <c r="F5" s="14"/>
      <c r="G5" s="15"/>
      <c r="H5" s="15">
        <f>123.2+112+161.6+100.8</f>
        <v>497.59999999999997</v>
      </c>
      <c r="I5" s="16">
        <v>1</v>
      </c>
      <c r="J5" s="29" t="s">
        <v>40</v>
      </c>
    </row>
    <row r="6" spans="1:10" x14ac:dyDescent="0.25">
      <c r="A6" s="25">
        <v>2021</v>
      </c>
      <c r="B6" s="12">
        <v>32</v>
      </c>
      <c r="C6" s="13" t="s">
        <v>10</v>
      </c>
      <c r="D6" s="12"/>
      <c r="E6" s="14">
        <v>44490</v>
      </c>
      <c r="F6" s="14"/>
      <c r="G6" s="15"/>
      <c r="H6" s="15">
        <v>270.48</v>
      </c>
      <c r="I6" s="16">
        <v>3</v>
      </c>
      <c r="J6" s="29" t="s">
        <v>11</v>
      </c>
    </row>
    <row r="7" spans="1:10" x14ac:dyDescent="0.25">
      <c r="A7" s="25">
        <v>2021</v>
      </c>
      <c r="B7" s="12">
        <v>35</v>
      </c>
      <c r="C7" s="13" t="s">
        <v>17</v>
      </c>
      <c r="D7" s="12"/>
      <c r="E7" s="14">
        <v>44494</v>
      </c>
      <c r="F7" s="14"/>
      <c r="G7" s="15"/>
      <c r="H7" s="15">
        <v>905.3</v>
      </c>
      <c r="I7" s="16">
        <v>1</v>
      </c>
      <c r="J7" s="29" t="s">
        <v>11</v>
      </c>
    </row>
    <row r="8" spans="1:10" ht="31.5" x14ac:dyDescent="0.25">
      <c r="A8" s="25">
        <v>2021</v>
      </c>
      <c r="B8" s="12">
        <v>37</v>
      </c>
      <c r="C8" s="13" t="s">
        <v>20</v>
      </c>
      <c r="D8" s="12"/>
      <c r="E8" s="14">
        <v>44515</v>
      </c>
      <c r="F8" s="14"/>
      <c r="G8" s="15"/>
      <c r="H8" s="15">
        <v>427.15</v>
      </c>
      <c r="I8" s="16">
        <v>2</v>
      </c>
      <c r="J8" s="17" t="s">
        <v>12</v>
      </c>
    </row>
    <row r="9" spans="1:10" ht="31.5" x14ac:dyDescent="0.25">
      <c r="A9" s="25">
        <v>2021</v>
      </c>
      <c r="B9" s="12">
        <v>46</v>
      </c>
      <c r="C9" s="13" t="s">
        <v>30</v>
      </c>
      <c r="D9" s="12"/>
      <c r="E9" s="14">
        <v>44551</v>
      </c>
      <c r="F9" s="14"/>
      <c r="G9" s="15"/>
      <c r="H9" s="15">
        <v>3356.95</v>
      </c>
      <c r="I9" s="16">
        <v>2</v>
      </c>
      <c r="J9" s="17" t="s">
        <v>12</v>
      </c>
    </row>
    <row r="10" spans="1:10" x14ac:dyDescent="0.25">
      <c r="A10" s="25">
        <v>2021</v>
      </c>
      <c r="B10" s="12">
        <v>47</v>
      </c>
      <c r="C10" s="13" t="s">
        <v>31</v>
      </c>
      <c r="D10" s="12"/>
      <c r="E10" s="14">
        <v>44547</v>
      </c>
      <c r="F10" s="14"/>
      <c r="G10" s="15"/>
      <c r="H10" s="15">
        <v>59.29</v>
      </c>
      <c r="I10" s="16">
        <v>1</v>
      </c>
      <c r="J10" s="17" t="s">
        <v>32</v>
      </c>
    </row>
    <row r="11" spans="1:10" ht="47.25" x14ac:dyDescent="0.25">
      <c r="A11" s="25">
        <v>2021</v>
      </c>
      <c r="B11" s="12">
        <v>45</v>
      </c>
      <c r="C11" s="13" t="s">
        <v>28</v>
      </c>
      <c r="D11" s="12"/>
      <c r="E11" s="14">
        <v>44544</v>
      </c>
      <c r="F11" s="14"/>
      <c r="G11" s="15"/>
      <c r="H11" s="15">
        <v>14</v>
      </c>
      <c r="I11" s="16">
        <v>1</v>
      </c>
      <c r="J11" s="17" t="s">
        <v>29</v>
      </c>
    </row>
    <row r="12" spans="1:10" ht="31.5" x14ac:dyDescent="0.25">
      <c r="A12" s="25">
        <v>2021</v>
      </c>
      <c r="B12" s="12">
        <v>36</v>
      </c>
      <c r="C12" s="13" t="s">
        <v>18</v>
      </c>
      <c r="D12" s="12"/>
      <c r="E12" s="14">
        <v>44529</v>
      </c>
      <c r="F12" s="14"/>
      <c r="G12" s="15"/>
      <c r="H12" s="15">
        <v>3630</v>
      </c>
      <c r="I12" s="16">
        <v>1</v>
      </c>
      <c r="J12" s="17" t="s">
        <v>19</v>
      </c>
    </row>
    <row r="13" spans="1:10" x14ac:dyDescent="0.25">
      <c r="A13" s="25">
        <v>2021</v>
      </c>
      <c r="B13" s="12">
        <v>31</v>
      </c>
      <c r="C13" s="13" t="s">
        <v>15</v>
      </c>
      <c r="D13" s="12"/>
      <c r="E13" s="14">
        <v>44482</v>
      </c>
      <c r="F13" s="14"/>
      <c r="G13" s="15"/>
      <c r="H13" s="15">
        <v>1050</v>
      </c>
      <c r="I13" s="16">
        <v>3</v>
      </c>
      <c r="J13" s="17" t="s">
        <v>16</v>
      </c>
    </row>
    <row r="14" spans="1:10" ht="31.5" x14ac:dyDescent="0.25">
      <c r="A14" s="25">
        <v>2021</v>
      </c>
      <c r="B14" s="12">
        <v>44</v>
      </c>
      <c r="C14" s="13" t="s">
        <v>26</v>
      </c>
      <c r="D14" s="12"/>
      <c r="E14" s="14">
        <v>44544</v>
      </c>
      <c r="F14" s="14"/>
      <c r="G14" s="15"/>
      <c r="H14" s="15">
        <v>579.37</v>
      </c>
      <c r="I14" s="16">
        <v>3</v>
      </c>
      <c r="J14" s="17" t="s">
        <v>27</v>
      </c>
    </row>
    <row r="15" spans="1:10" ht="47.25" x14ac:dyDescent="0.25">
      <c r="A15" s="25">
        <v>2021</v>
      </c>
      <c r="B15" s="12">
        <v>30</v>
      </c>
      <c r="C15" s="13" t="s">
        <v>33</v>
      </c>
      <c r="D15" s="12"/>
      <c r="E15" s="14">
        <v>44503</v>
      </c>
      <c r="F15" s="14"/>
      <c r="G15" s="15"/>
      <c r="H15" s="15">
        <v>11029.28</v>
      </c>
      <c r="I15" s="16">
        <v>3</v>
      </c>
      <c r="J15" s="17" t="s">
        <v>9</v>
      </c>
    </row>
    <row r="16" spans="1:10" x14ac:dyDescent="0.25">
      <c r="A16" s="25">
        <v>2021</v>
      </c>
      <c r="B16" s="12">
        <v>39</v>
      </c>
      <c r="C16" s="13" t="s">
        <v>34</v>
      </c>
      <c r="D16" s="12"/>
      <c r="E16" s="14">
        <v>44517</v>
      </c>
      <c r="F16" s="14"/>
      <c r="G16" s="15"/>
      <c r="H16" s="15">
        <v>81.239999999999995</v>
      </c>
      <c r="I16" s="16">
        <v>1</v>
      </c>
      <c r="J16" s="17" t="s">
        <v>21</v>
      </c>
    </row>
    <row r="17" spans="1:10" ht="47.25" x14ac:dyDescent="0.25">
      <c r="A17" s="25">
        <v>2021</v>
      </c>
      <c r="B17" s="12">
        <v>40</v>
      </c>
      <c r="C17" s="13" t="s">
        <v>22</v>
      </c>
      <c r="D17" s="12"/>
      <c r="E17" s="14">
        <v>44516</v>
      </c>
      <c r="F17" s="14"/>
      <c r="G17" s="15"/>
      <c r="H17" s="15">
        <v>638.88</v>
      </c>
      <c r="I17" s="16">
        <v>1</v>
      </c>
      <c r="J17" s="17" t="s">
        <v>23</v>
      </c>
    </row>
    <row r="18" spans="1:10" x14ac:dyDescent="0.25">
      <c r="A18" s="25">
        <v>2021</v>
      </c>
      <c r="B18" s="12"/>
      <c r="C18" s="13" t="s">
        <v>38</v>
      </c>
      <c r="D18" s="12"/>
      <c r="E18" s="14">
        <v>44495</v>
      </c>
      <c r="F18" s="14"/>
      <c r="G18" s="15"/>
      <c r="H18" s="15">
        <f>493.79+531.55+752.53+455.52</f>
        <v>2233.39</v>
      </c>
      <c r="I18" s="16">
        <v>1</v>
      </c>
      <c r="J18" s="17" t="s">
        <v>39</v>
      </c>
    </row>
    <row r="19" spans="1:10" ht="31.5" x14ac:dyDescent="0.25">
      <c r="A19" s="25">
        <v>2021</v>
      </c>
      <c r="B19" s="12">
        <v>41</v>
      </c>
      <c r="C19" s="13" t="s">
        <v>24</v>
      </c>
      <c r="D19" s="12"/>
      <c r="E19" s="14">
        <v>44530</v>
      </c>
      <c r="F19" s="14"/>
      <c r="G19" s="15"/>
      <c r="H19" s="15">
        <v>1698.57</v>
      </c>
      <c r="I19" s="16">
        <v>1</v>
      </c>
      <c r="J19" s="17" t="s">
        <v>25</v>
      </c>
    </row>
    <row r="20" spans="1:10" ht="47.25" x14ac:dyDescent="0.25">
      <c r="A20" s="18">
        <v>2021</v>
      </c>
      <c r="B20" s="19">
        <v>29</v>
      </c>
      <c r="C20" s="20" t="s">
        <v>13</v>
      </c>
      <c r="D20" s="19"/>
      <c r="E20" s="21">
        <v>44523</v>
      </c>
      <c r="F20" s="21"/>
      <c r="G20" s="22"/>
      <c r="H20" s="22">
        <v>8991.51</v>
      </c>
      <c r="I20" s="23">
        <v>3</v>
      </c>
      <c r="J20" s="24" t="s">
        <v>14</v>
      </c>
    </row>
  </sheetData>
  <mergeCells count="1">
    <mergeCell ref="A1:J1"/>
  </mergeCells>
  <pageMargins left="0.19685039370078741" right="0.19685039370078741" top="0.19685039370078741" bottom="0.27559055118110237" header="0.11811023622047245" footer="0.19685039370078741"/>
  <pageSetup paperSize="9" scale="65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Trimestre 2021</vt:lpstr>
      <vt:lpstr>'4 Trimestre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Gonzalez Serrano</dc:creator>
  <cp:lastModifiedBy>Santiago Gonzalez Serrano</cp:lastModifiedBy>
  <dcterms:created xsi:type="dcterms:W3CDTF">2022-10-16T07:14:48Z</dcterms:created>
  <dcterms:modified xsi:type="dcterms:W3CDTF">2022-10-25T06:56:24Z</dcterms:modified>
</cp:coreProperties>
</file>